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1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<sst xmlns="http://schemas.openxmlformats.org/spreadsheetml/2006/main" count="53">
  <si>
    <t>EMail</t>
  </si>
  <si>
    <t>HP</t>
  </si>
  <si>
    <t>URL</t>
  </si>
  <si>
    <t>TotalData</t>
  </si>
  <si>
    <t>％</t>
  </si>
  <si>
    <t>大阪府</t>
  </si>
  <si>
    <t>東京都</t>
  </si>
  <si>
    <t>奈良県</t>
  </si>
  <si>
    <t>京都府</t>
  </si>
  <si>
    <t>神奈川県</t>
  </si>
  <si>
    <t>埼玉県</t>
  </si>
  <si>
    <t>千葉県</t>
  </si>
  <si>
    <t>滋賀県</t>
  </si>
  <si>
    <t>石川県</t>
  </si>
  <si>
    <t>愛知県</t>
  </si>
  <si>
    <t>香川県</t>
  </si>
  <si>
    <t>兵庫県</t>
  </si>
  <si>
    <t>三重県</t>
  </si>
  <si>
    <t>福岡県</t>
  </si>
  <si>
    <t>熊本県</t>
  </si>
  <si>
    <t>大分県</t>
  </si>
  <si>
    <t>茨城県</t>
  </si>
  <si>
    <t>岡山県</t>
  </si>
  <si>
    <t>鹿児島</t>
  </si>
  <si>
    <t>宮城県</t>
  </si>
  <si>
    <t>沖縄県</t>
  </si>
  <si>
    <t>長野県</t>
  </si>
  <si>
    <t>高知県</t>
  </si>
  <si>
    <t>福井県</t>
  </si>
  <si>
    <t>広島県</t>
  </si>
  <si>
    <t>宮崎県</t>
  </si>
  <si>
    <t>群馬県</t>
  </si>
  <si>
    <t>和歌山県</t>
  </si>
  <si>
    <t>山梨県</t>
  </si>
  <si>
    <t>栃木県</t>
  </si>
  <si>
    <t>青森県</t>
  </si>
  <si>
    <t>佐賀県</t>
  </si>
  <si>
    <t>秋田県</t>
  </si>
  <si>
    <t>北海道</t>
  </si>
  <si>
    <t>静岡県</t>
  </si>
  <si>
    <t>島根県</t>
  </si>
  <si>
    <t>富山県</t>
  </si>
  <si>
    <t>岐阜県</t>
  </si>
  <si>
    <t>鳥取県</t>
  </si>
  <si>
    <t>山口県</t>
  </si>
  <si>
    <t>新潟県</t>
  </si>
  <si>
    <t>愛媛県</t>
  </si>
  <si>
    <t>福島県</t>
  </si>
  <si>
    <t>長崎県</t>
  </si>
  <si>
    <t>山形県</t>
  </si>
  <si>
    <t>徳島県</t>
  </si>
  <si>
    <t>岩手県</t>
  </si>
  <si>
    <t>合計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</si>
</sst>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176" formatCode="_-&quot;\&quot;* #,##0_-\ ;\-&quot;\&quot;* #,##0_-\ ;_-&quot;\&quot;* &quot;-&quot;??_-\ ;_-@_-"/>
    <numFmt numFmtId="177" formatCode="_-&quot;\&quot;* #,##0.00_-\ ;\-&quot;\&quot;* #,##0.00_-\ ;_-&quot;\&quot;* &quot;-&quot;??_-\ ;_-@_-"/>
    <numFmt numFmtId="178" formatCode="_ * #,##0_ ;_ * \-#,##0_ ;_ * &quot;-&quot;??_ ;_ @_ "/>
  </numFmts>
  <fonts count="20">
    <font>
      <sz val="11"/>
      <color theme="1"/>
      <name val="ＭＳ Ｐゴシック"/>
      <charset val="134"/>
      <scheme val="minor"/>
    </font>
    <font>
      <b/>
      <sz val="13"/>
      <color theme="3"/>
      <name val="ＭＳ Ｐゴシック"/>
      <charset val="134"/>
      <scheme val="minor"/>
    </font>
    <font>
      <b/>
      <sz val="15"/>
      <color theme="3"/>
      <name val="ＭＳ Ｐゴシック"/>
      <charset val="134"/>
      <scheme val="minor"/>
    </font>
    <font>
      <b/>
      <sz val="18"/>
      <color theme="3"/>
      <name val="ＭＳ Ｐゴシック"/>
      <charset val="134"/>
      <scheme val="minor"/>
    </font>
    <font>
      <u/>
      <sz val="11"/>
      <color rgb="FF800080"/>
      <name val="ＭＳ Ｐゴシック"/>
      <charset val="0"/>
      <scheme val="minor"/>
    </font>
    <font>
      <sz val="11"/>
      <color rgb="FF3F3F76"/>
      <name val="ＭＳ Ｐゴシック"/>
      <charset val="0"/>
      <scheme val="minor"/>
    </font>
    <font>
      <b/>
      <sz val="11"/>
      <color theme="3"/>
      <name val="ＭＳ Ｐゴシック"/>
      <charset val="134"/>
      <scheme val="minor"/>
    </font>
    <font>
      <i/>
      <sz val="11"/>
      <color rgb="FF7F7F7F"/>
      <name val="ＭＳ Ｐゴシック"/>
      <charset val="0"/>
      <scheme val="minor"/>
    </font>
    <font>
      <sz val="11"/>
      <color rgb="FFFF0000"/>
      <name val="ＭＳ Ｐゴシック"/>
      <charset val="0"/>
      <scheme val="minor"/>
    </font>
    <font>
      <u/>
      <sz val="11"/>
      <color rgb="FF0000FF"/>
      <name val="ＭＳ Ｐゴシック"/>
      <charset val="0"/>
      <scheme val="minor"/>
    </font>
    <font>
      <sz val="11"/>
      <color theme="0"/>
      <name val="ＭＳ Ｐゴシック"/>
      <charset val="0"/>
      <scheme val="minor"/>
    </font>
    <font>
      <sz val="11"/>
      <color theme="1"/>
      <name val="ＭＳ Ｐゴシック"/>
      <charset val="0"/>
      <scheme val="minor"/>
    </font>
    <font>
      <sz val="11"/>
      <color rgb="FF9C0006"/>
      <name val="ＭＳ Ｐゴシック"/>
      <charset val="0"/>
      <scheme val="minor"/>
    </font>
    <font>
      <b/>
      <sz val="11"/>
      <color rgb="FFFFFFFF"/>
      <name val="ＭＳ Ｐゴシック"/>
      <charset val="0"/>
      <scheme val="minor"/>
    </font>
    <font>
      <b/>
      <sz val="11"/>
      <color rgb="FFFA7D00"/>
      <name val="ＭＳ Ｐゴシック"/>
      <charset val="0"/>
      <scheme val="minor"/>
    </font>
    <font>
      <b/>
      <sz val="11"/>
      <color rgb="FF3F3F3F"/>
      <name val="ＭＳ Ｐゴシック"/>
      <charset val="0"/>
      <scheme val="minor"/>
    </font>
    <font>
      <sz val="11"/>
      <color rgb="FFFA7D00"/>
      <name val="ＭＳ Ｐゴシック"/>
      <charset val="0"/>
      <scheme val="minor"/>
    </font>
    <font>
      <sz val="11"/>
      <color rgb="FF9C6500"/>
      <name val="ＭＳ Ｐゴシック"/>
      <charset val="0"/>
      <scheme val="minor"/>
    </font>
    <font>
      <b/>
      <sz val="11"/>
      <color theme="1"/>
      <name val="ＭＳ Ｐゴシック"/>
      <charset val="0"/>
      <scheme val="minor"/>
    </font>
    <font>
      <sz val="11"/>
      <color rgb="FF006100"/>
      <name val="ＭＳ Ｐゴシック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" borderId="2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3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2" fillId="0" borderId="1" applyNumberFormat="0" applyFill="0" applyAlignment="0" applyProtection="0">
      <alignment vertical="center"/>
    </xf>
    <xf numFmtId="0" fontId="1" fillId="0" borderId="1" applyNumberFormat="0" applyFill="0" applyAlignment="0" applyProtection="0">
      <alignment vertical="center"/>
    </xf>
    <xf numFmtId="0" fontId="14" fillId="14" borderId="2" applyNumberFormat="0" applyAlignment="0" applyProtection="0">
      <alignment vertical="center"/>
    </xf>
    <xf numFmtId="0" fontId="6" fillId="0" borderId="4" applyNumberFormat="0" applyFill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</cellStyleXfs>
  <cellXfs count="2">
    <xf numFmtId="0" fontId="0" fillId="0" borderId="0" xfId="0">
      <alignment vertical="center"/>
    </xf>
    <xf numFmtId="0" fontId="0" fillId="0" borderId="0" xfId="0" applyAlignment="1">
      <alignment horizontal="center" vertical="center"/>
    </xf>
  </cellXfs>
  <cellStyles count="49">
    <cellStyle name="標準" xfId="0" builtinId="0"/>
    <cellStyle name="桁区切り[0]" xfId="1" builtinId="6"/>
    <cellStyle name="入力" xfId="2" builtinId="20"/>
    <cellStyle name="桁区切り" xfId="3" builtinId="3"/>
    <cellStyle name="通貨[0]" xfId="4" builtinId="7"/>
    <cellStyle name="40% - アクセント 5" xfId="5" builtinId="47"/>
    <cellStyle name="通貨" xfId="6" builtinId="4"/>
    <cellStyle name="20% - アクセント 4" xfId="7" builtinId="42"/>
    <cellStyle name="メモ" xfId="8" builtinId="10"/>
    <cellStyle name="パーセント" xfId="9" builtinId="5"/>
    <cellStyle name="ハイパーリンク" xfId="10" builtinId="8"/>
    <cellStyle name="アクセント 2" xfId="11" builtinId="33"/>
    <cellStyle name="訪問済ハイパーリンク" xfId="12" builtinId="9"/>
    <cellStyle name="良い" xfId="13" builtinId="26"/>
    <cellStyle name="警告文" xfId="14" builtinId="11"/>
    <cellStyle name="リンクセル" xfId="15" builtinId="24"/>
    <cellStyle name="タイトル" xfId="16" builtinId="15"/>
    <cellStyle name="説明文" xfId="17" builtinId="53"/>
    <cellStyle name="アクセント 6" xfId="18" builtinId="49"/>
    <cellStyle name="出力" xfId="19" builtinId="21"/>
    <cellStyle name="見出し 1" xfId="20" builtinId="16"/>
    <cellStyle name="見出し 2" xfId="21" builtinId="17"/>
    <cellStyle name="計算" xfId="22" builtinId="22"/>
    <cellStyle name="見出し 3" xfId="23" builtinId="18"/>
    <cellStyle name="見出し 4" xfId="24" builtinId="19"/>
    <cellStyle name="60% - アクセント 5" xfId="25" builtinId="48"/>
    <cellStyle name="チェックセル" xfId="26" builtinId="23"/>
    <cellStyle name="40% - アクセント 1" xfId="27" builtinId="31"/>
    <cellStyle name="集計" xfId="28" builtinId="25"/>
    <cellStyle name="悪い" xfId="29" builtinId="27"/>
    <cellStyle name="どちらでもない" xfId="30" builtinId="28"/>
    <cellStyle name="アクセント 1" xfId="31" builtinId="29"/>
    <cellStyle name="20% - アクセント 1" xfId="32" builtinId="30"/>
    <cellStyle name="20% - アクセント 5" xfId="33" builtinId="46"/>
    <cellStyle name="60% - アクセント 1" xfId="34" builtinId="32"/>
    <cellStyle name="20% - アクセント 2" xfId="35" builtinId="34"/>
    <cellStyle name="40% - アクセント 2" xfId="36" builtinId="35"/>
    <cellStyle name="20% - アクセント 6" xfId="37" builtinId="50"/>
    <cellStyle name="60% - アクセント 2" xfId="38" builtinId="36"/>
    <cellStyle name="アクセント 3" xfId="39" builtinId="37"/>
    <cellStyle name="20% - アクセント 3" xfId="40" builtinId="38"/>
    <cellStyle name="40% - アクセント 3" xfId="41" builtinId="39"/>
    <cellStyle name="60% - アクセント 3" xfId="42" builtinId="40"/>
    <cellStyle name="アクセント 4" xfId="43" builtinId="41"/>
    <cellStyle name="40% - アクセント 4" xfId="44" builtinId="43"/>
    <cellStyle name="60% - アクセント 4" xfId="45" builtinId="44"/>
    <cellStyle name="アクセント 5" xfId="46" builtinId="45"/>
    <cellStyle name="40% - アクセント 6" xfId="47" builtinId="51"/>
    <cellStyle name="60% - アクセント 6" xfId="48" builtinId="52"/>
  </cellStyles>
  <tableStyles count="0" defaultTableStyle="TableStyleMedium2"/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B1:G50"/>
  <sheetViews>
    <sheetView tabSelected="1" workbookViewId="0">
      <selection activeCell="F14" sqref="F14"/>
    </sheetView>
  </sheetViews>
  <sheetFormatPr defaultColWidth="9" defaultRowHeight="13.5" outlineLevelCol="6"/>
  <cols>
    <col min="7" max="7" width="12.625"/>
  </cols>
  <sheetData>
    <row r="1" spans="3:7"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</row>
    <row r="2" spans="2:7">
      <c r="B2" t="s">
        <v>5</v>
      </c>
      <c r="C2">
        <v>142</v>
      </c>
      <c r="D2">
        <v>31</v>
      </c>
      <c r="E2">
        <v>142</v>
      </c>
      <c r="F2">
        <v>718</v>
      </c>
      <c r="G2">
        <f>ROUND((D2+E2)/F2*100,3)</f>
        <v>24.095</v>
      </c>
    </row>
    <row r="3" spans="2:7">
      <c r="B3" t="s">
        <v>6</v>
      </c>
      <c r="C3">
        <v>171</v>
      </c>
      <c r="D3">
        <v>37</v>
      </c>
      <c r="E3">
        <v>175</v>
      </c>
      <c r="F3">
        <v>897</v>
      </c>
      <c r="G3">
        <f>ROUND((D3+E3)/F3*100,3)</f>
        <v>23.634</v>
      </c>
    </row>
    <row r="4" spans="2:7">
      <c r="B4" t="s">
        <v>7</v>
      </c>
      <c r="C4">
        <v>20</v>
      </c>
      <c r="D4">
        <v>2</v>
      </c>
      <c r="E4">
        <v>24</v>
      </c>
      <c r="F4">
        <v>118</v>
      </c>
      <c r="G4">
        <f>ROUND((D4+E4)/F4*100,3)</f>
        <v>22.034</v>
      </c>
    </row>
    <row r="5" spans="2:7">
      <c r="B5" t="s">
        <v>8</v>
      </c>
      <c r="C5">
        <v>31</v>
      </c>
      <c r="D5">
        <v>4</v>
      </c>
      <c r="E5">
        <v>40</v>
      </c>
      <c r="F5">
        <v>219</v>
      </c>
      <c r="G5">
        <f>ROUND((D5+E5)/F5*100,3)</f>
        <v>20.091</v>
      </c>
    </row>
    <row r="6" spans="2:7">
      <c r="B6" t="s">
        <v>9</v>
      </c>
      <c r="C6">
        <v>81</v>
      </c>
      <c r="D6">
        <v>16</v>
      </c>
      <c r="E6">
        <v>90</v>
      </c>
      <c r="F6">
        <v>541</v>
      </c>
      <c r="G6">
        <f>ROUND((D6+E6)/F6*100,3)</f>
        <v>19.593</v>
      </c>
    </row>
    <row r="7" spans="2:7">
      <c r="B7" t="s">
        <v>10</v>
      </c>
      <c r="C7">
        <v>74</v>
      </c>
      <c r="D7">
        <v>12</v>
      </c>
      <c r="E7">
        <v>86</v>
      </c>
      <c r="F7">
        <v>513</v>
      </c>
      <c r="G7">
        <f>ROUND((D7+E7)/F7*100,3)</f>
        <v>19.103</v>
      </c>
    </row>
    <row r="8" spans="2:7">
      <c r="B8" t="s">
        <v>11</v>
      </c>
      <c r="C8">
        <v>73</v>
      </c>
      <c r="D8">
        <v>13</v>
      </c>
      <c r="E8">
        <v>70</v>
      </c>
      <c r="F8">
        <v>486</v>
      </c>
      <c r="G8">
        <f>ROUND((D8+E8)/F8*100,3)</f>
        <v>17.078</v>
      </c>
    </row>
    <row r="9" spans="2:7">
      <c r="B9" t="s">
        <v>12</v>
      </c>
      <c r="C9">
        <v>14</v>
      </c>
      <c r="D9">
        <v>2</v>
      </c>
      <c r="E9">
        <v>14</v>
      </c>
      <c r="F9">
        <v>99</v>
      </c>
      <c r="G9">
        <f>ROUND((D9+E9)/F9*100,3)</f>
        <v>16.162</v>
      </c>
    </row>
    <row r="10" spans="2:7">
      <c r="B10" t="s">
        <v>13</v>
      </c>
      <c r="C10">
        <v>28</v>
      </c>
      <c r="D10">
        <v>5</v>
      </c>
      <c r="E10">
        <v>18</v>
      </c>
      <c r="F10">
        <v>161</v>
      </c>
      <c r="G10">
        <f>ROUND((D10+E10)/F10*100,3)</f>
        <v>14.286</v>
      </c>
    </row>
    <row r="11" spans="2:7">
      <c r="B11" t="s">
        <v>14</v>
      </c>
      <c r="C11">
        <v>103</v>
      </c>
      <c r="D11">
        <v>17</v>
      </c>
      <c r="E11">
        <v>86</v>
      </c>
      <c r="F11">
        <v>732</v>
      </c>
      <c r="G11">
        <f>ROUND((D11+E11)/F11*100,3)</f>
        <v>14.071</v>
      </c>
    </row>
    <row r="12" spans="2:7">
      <c r="B12" t="s">
        <v>15</v>
      </c>
      <c r="C12">
        <v>21</v>
      </c>
      <c r="D12">
        <v>8</v>
      </c>
      <c r="E12">
        <v>13</v>
      </c>
      <c r="F12">
        <v>152</v>
      </c>
      <c r="G12">
        <f>ROUND((D12+E12)/F12*100,3)</f>
        <v>13.816</v>
      </c>
    </row>
    <row r="13" spans="2:7">
      <c r="B13" t="s">
        <v>16</v>
      </c>
      <c r="C13">
        <v>61</v>
      </c>
      <c r="D13">
        <v>17</v>
      </c>
      <c r="E13">
        <v>53</v>
      </c>
      <c r="F13">
        <v>508</v>
      </c>
      <c r="G13">
        <f>ROUND((D13+E13)/F13*100,3)</f>
        <v>13.78</v>
      </c>
    </row>
    <row r="14" spans="2:7">
      <c r="B14" t="s">
        <v>17</v>
      </c>
      <c r="C14">
        <v>28</v>
      </c>
      <c r="D14">
        <v>5</v>
      </c>
      <c r="E14">
        <v>29</v>
      </c>
      <c r="F14">
        <v>251</v>
      </c>
      <c r="G14">
        <f>ROUND((D14+E14)/F14*100,3)</f>
        <v>13.546</v>
      </c>
    </row>
    <row r="15" spans="2:7">
      <c r="B15" t="s">
        <v>18</v>
      </c>
      <c r="C15">
        <v>71</v>
      </c>
      <c r="D15">
        <v>11</v>
      </c>
      <c r="E15">
        <v>58</v>
      </c>
      <c r="F15">
        <v>564</v>
      </c>
      <c r="G15">
        <f>ROUND((D15+E15)/F15*100,3)</f>
        <v>12.234</v>
      </c>
    </row>
    <row r="16" spans="2:7">
      <c r="B16" t="s">
        <v>19</v>
      </c>
      <c r="C16">
        <v>16</v>
      </c>
      <c r="D16">
        <v>4</v>
      </c>
      <c r="E16">
        <v>20</v>
      </c>
      <c r="F16">
        <v>211</v>
      </c>
      <c r="G16">
        <f>ROUND((D16+E16)/F16*100,3)</f>
        <v>11.374</v>
      </c>
    </row>
    <row r="17" spans="2:7">
      <c r="B17" t="s">
        <v>20</v>
      </c>
      <c r="C17">
        <v>14</v>
      </c>
      <c r="D17">
        <v>0</v>
      </c>
      <c r="E17">
        <v>15</v>
      </c>
      <c r="F17">
        <v>144</v>
      </c>
      <c r="G17">
        <f>ROUND((D17+E17)/F17*100,3)</f>
        <v>10.417</v>
      </c>
    </row>
    <row r="18" spans="2:7">
      <c r="B18" t="s">
        <v>21</v>
      </c>
      <c r="C18">
        <v>32</v>
      </c>
      <c r="D18">
        <v>2</v>
      </c>
      <c r="E18">
        <v>31</v>
      </c>
      <c r="F18">
        <v>322</v>
      </c>
      <c r="G18">
        <f>ROUND((D18+E18)/F18*100,3)</f>
        <v>10.248</v>
      </c>
    </row>
    <row r="19" spans="2:7">
      <c r="B19" t="s">
        <v>22</v>
      </c>
      <c r="C19">
        <v>15</v>
      </c>
      <c r="D19">
        <v>1</v>
      </c>
      <c r="E19">
        <v>17</v>
      </c>
      <c r="F19">
        <v>181</v>
      </c>
      <c r="G19">
        <f>ROUND((D19+E19)/F19*100,3)</f>
        <v>9.945</v>
      </c>
    </row>
    <row r="20" spans="2:7">
      <c r="B20" t="s">
        <v>23</v>
      </c>
      <c r="C20">
        <v>21</v>
      </c>
      <c r="D20">
        <v>7</v>
      </c>
      <c r="E20">
        <v>14</v>
      </c>
      <c r="F20">
        <v>230</v>
      </c>
      <c r="G20">
        <f>ROUND((D20+E20)/F20*100,3)</f>
        <v>9.13</v>
      </c>
    </row>
    <row r="21" spans="2:7">
      <c r="B21" t="s">
        <v>24</v>
      </c>
      <c r="C21">
        <v>28</v>
      </c>
      <c r="D21">
        <v>5</v>
      </c>
      <c r="E21">
        <v>20</v>
      </c>
      <c r="F21">
        <v>275</v>
      </c>
      <c r="G21">
        <f>ROUND((D21+E21)/F21*100,3)</f>
        <v>9.091</v>
      </c>
    </row>
    <row r="22" spans="2:7">
      <c r="B22" t="s">
        <v>25</v>
      </c>
      <c r="C22">
        <v>14</v>
      </c>
      <c r="D22">
        <v>2</v>
      </c>
      <c r="E22">
        <v>12</v>
      </c>
      <c r="F22">
        <v>157</v>
      </c>
      <c r="G22">
        <f>ROUND((D22+E22)/F22*100,3)</f>
        <v>8.917</v>
      </c>
    </row>
    <row r="23" spans="2:7">
      <c r="B23" t="s">
        <v>26</v>
      </c>
      <c r="C23">
        <v>47</v>
      </c>
      <c r="D23">
        <v>12</v>
      </c>
      <c r="E23">
        <v>28</v>
      </c>
      <c r="F23">
        <v>452</v>
      </c>
      <c r="G23">
        <f>ROUND((D23+E23)/F23*100,3)</f>
        <v>8.85</v>
      </c>
    </row>
    <row r="24" spans="2:7">
      <c r="B24" t="s">
        <v>27</v>
      </c>
      <c r="C24">
        <v>5</v>
      </c>
      <c r="D24">
        <v>1</v>
      </c>
      <c r="E24">
        <v>7</v>
      </c>
      <c r="F24">
        <v>91</v>
      </c>
      <c r="G24">
        <f>ROUND((D24+E24)/F24*100,3)</f>
        <v>8.791</v>
      </c>
    </row>
    <row r="25" spans="2:7">
      <c r="B25" t="s">
        <v>28</v>
      </c>
      <c r="C25">
        <v>15</v>
      </c>
      <c r="D25">
        <v>1</v>
      </c>
      <c r="E25">
        <v>13</v>
      </c>
      <c r="F25">
        <v>162</v>
      </c>
      <c r="G25">
        <f>ROUND((D25+E25)/F25*100,3)</f>
        <v>8.642</v>
      </c>
    </row>
    <row r="26" spans="2:7">
      <c r="B26" t="s">
        <v>29</v>
      </c>
      <c r="C26">
        <v>26</v>
      </c>
      <c r="D26">
        <v>5</v>
      </c>
      <c r="E26">
        <v>21</v>
      </c>
      <c r="F26">
        <v>303</v>
      </c>
      <c r="G26">
        <f>ROUND((D26+E26)/F26*100,3)</f>
        <v>8.581</v>
      </c>
    </row>
    <row r="27" spans="2:7">
      <c r="B27" t="s">
        <v>30</v>
      </c>
      <c r="C27">
        <v>16</v>
      </c>
      <c r="D27">
        <v>3</v>
      </c>
      <c r="E27">
        <v>13</v>
      </c>
      <c r="F27">
        <v>193</v>
      </c>
      <c r="G27">
        <f>ROUND((D27+E27)/F27*100,3)</f>
        <v>8.29</v>
      </c>
    </row>
    <row r="28" spans="2:7">
      <c r="B28" t="s">
        <v>31</v>
      </c>
      <c r="C28">
        <v>18</v>
      </c>
      <c r="D28">
        <v>6</v>
      </c>
      <c r="E28">
        <v>17</v>
      </c>
      <c r="F28">
        <v>279</v>
      </c>
      <c r="G28">
        <f>ROUND((D28+E28)/F28*100,3)</f>
        <v>8.244</v>
      </c>
    </row>
    <row r="29" spans="2:7">
      <c r="B29" t="s">
        <v>32</v>
      </c>
      <c r="C29">
        <v>13</v>
      </c>
      <c r="D29">
        <v>4</v>
      </c>
      <c r="E29">
        <v>4</v>
      </c>
      <c r="F29">
        <v>98</v>
      </c>
      <c r="G29">
        <f>ROUND((D29+E29)/F29*100,3)</f>
        <v>8.163</v>
      </c>
    </row>
    <row r="30" spans="2:7">
      <c r="B30" t="s">
        <v>33</v>
      </c>
      <c r="C30">
        <v>8</v>
      </c>
      <c r="D30">
        <v>2</v>
      </c>
      <c r="E30">
        <v>6</v>
      </c>
      <c r="F30">
        <v>100</v>
      </c>
      <c r="G30">
        <f>ROUND((D30+E30)/F30*100,3)</f>
        <v>8</v>
      </c>
    </row>
    <row r="31" spans="2:7">
      <c r="B31" t="s">
        <v>34</v>
      </c>
      <c r="C31">
        <v>17</v>
      </c>
      <c r="D31">
        <v>1</v>
      </c>
      <c r="E31">
        <v>15</v>
      </c>
      <c r="F31">
        <v>204</v>
      </c>
      <c r="G31">
        <f>ROUND((D31+E31)/F31*100,3)</f>
        <v>7.843</v>
      </c>
    </row>
    <row r="32" spans="2:7">
      <c r="B32" t="s">
        <v>35</v>
      </c>
      <c r="C32">
        <v>13</v>
      </c>
      <c r="D32">
        <v>0</v>
      </c>
      <c r="E32">
        <v>9</v>
      </c>
      <c r="F32">
        <v>118</v>
      </c>
      <c r="G32">
        <f>ROUND((D32+E32)/F32*100,3)</f>
        <v>7.627</v>
      </c>
    </row>
    <row r="33" spans="2:7">
      <c r="B33" t="s">
        <v>36</v>
      </c>
      <c r="C33">
        <v>8</v>
      </c>
      <c r="D33">
        <v>3</v>
      </c>
      <c r="E33">
        <v>5</v>
      </c>
      <c r="F33">
        <v>105</v>
      </c>
      <c r="G33">
        <f>ROUND((D33+E33)/F33*100,3)</f>
        <v>7.619</v>
      </c>
    </row>
    <row r="34" spans="2:7">
      <c r="B34" t="s">
        <v>37</v>
      </c>
      <c r="C34">
        <v>7</v>
      </c>
      <c r="D34">
        <v>3</v>
      </c>
      <c r="E34">
        <v>9</v>
      </c>
      <c r="F34">
        <v>160</v>
      </c>
      <c r="G34">
        <f>ROUND((D34+E34)/F34*100,3)</f>
        <v>7.5</v>
      </c>
    </row>
    <row r="35" spans="2:7">
      <c r="B35" t="s">
        <v>38</v>
      </c>
      <c r="C35">
        <v>57</v>
      </c>
      <c r="D35">
        <v>15</v>
      </c>
      <c r="E35">
        <v>31</v>
      </c>
      <c r="F35">
        <v>630</v>
      </c>
      <c r="G35">
        <f>ROUND((D35+E35)/F35*100,3)</f>
        <v>7.302</v>
      </c>
    </row>
    <row r="36" spans="2:7">
      <c r="B36" t="s">
        <v>39</v>
      </c>
      <c r="C36">
        <v>44</v>
      </c>
      <c r="D36">
        <v>7</v>
      </c>
      <c r="E36">
        <v>38</v>
      </c>
      <c r="F36">
        <v>619</v>
      </c>
      <c r="G36">
        <f>ROUND((D36+E36)/F36*100,3)</f>
        <v>7.27</v>
      </c>
    </row>
    <row r="37" spans="2:7">
      <c r="B37" t="s">
        <v>40</v>
      </c>
      <c r="C37">
        <v>9</v>
      </c>
      <c r="D37">
        <v>1</v>
      </c>
      <c r="E37">
        <v>8</v>
      </c>
      <c r="F37">
        <v>125</v>
      </c>
      <c r="G37">
        <f>ROUND((D37+E37)/F37*100,3)</f>
        <v>7.2</v>
      </c>
    </row>
    <row r="38" spans="2:7">
      <c r="B38" t="s">
        <v>41</v>
      </c>
      <c r="C38">
        <v>18</v>
      </c>
      <c r="D38">
        <v>3</v>
      </c>
      <c r="E38">
        <v>8</v>
      </c>
      <c r="F38">
        <v>155</v>
      </c>
      <c r="G38">
        <f>ROUND((D38+E38)/F38*100,3)</f>
        <v>7.097</v>
      </c>
    </row>
    <row r="39" spans="2:7">
      <c r="B39" t="s">
        <v>42</v>
      </c>
      <c r="C39">
        <v>28</v>
      </c>
      <c r="D39">
        <v>2</v>
      </c>
      <c r="E39">
        <v>19</v>
      </c>
      <c r="F39">
        <v>296</v>
      </c>
      <c r="G39">
        <f>ROUND((D39+E39)/F39*100,3)</f>
        <v>7.095</v>
      </c>
    </row>
    <row r="40" spans="2:7">
      <c r="B40" t="s">
        <v>43</v>
      </c>
      <c r="C40">
        <v>13</v>
      </c>
      <c r="D40">
        <v>1</v>
      </c>
      <c r="E40">
        <v>7</v>
      </c>
      <c r="F40">
        <v>115</v>
      </c>
      <c r="G40">
        <f>ROUND((D40+E40)/F40*100,3)</f>
        <v>6.957</v>
      </c>
    </row>
    <row r="41" spans="2:7">
      <c r="B41" t="s">
        <v>44</v>
      </c>
      <c r="C41">
        <v>14</v>
      </c>
      <c r="D41">
        <v>4</v>
      </c>
      <c r="E41">
        <v>11</v>
      </c>
      <c r="F41">
        <v>223</v>
      </c>
      <c r="G41">
        <f>ROUND((D41+E41)/F41*100,3)</f>
        <v>6.726</v>
      </c>
    </row>
    <row r="42" spans="2:7">
      <c r="B42" t="s">
        <v>45</v>
      </c>
      <c r="C42">
        <v>26</v>
      </c>
      <c r="D42">
        <v>6</v>
      </c>
      <c r="E42">
        <v>19</v>
      </c>
      <c r="F42">
        <v>374</v>
      </c>
      <c r="G42">
        <f>ROUND((D42+E42)/F42*100,3)</f>
        <v>6.684</v>
      </c>
    </row>
    <row r="43" spans="2:7">
      <c r="B43" t="s">
        <v>46</v>
      </c>
      <c r="C43">
        <v>15</v>
      </c>
      <c r="D43">
        <v>1</v>
      </c>
      <c r="E43">
        <v>9</v>
      </c>
      <c r="F43">
        <v>164</v>
      </c>
      <c r="G43">
        <f>ROUND((D43+E43)/F43*100,3)</f>
        <v>6.098</v>
      </c>
    </row>
    <row r="44" spans="2:7">
      <c r="B44" t="s">
        <v>47</v>
      </c>
      <c r="C44">
        <v>20</v>
      </c>
      <c r="D44">
        <v>4</v>
      </c>
      <c r="E44">
        <v>12</v>
      </c>
      <c r="F44">
        <v>289</v>
      </c>
      <c r="G44">
        <f>ROUND((D44+E44)/F44*100,3)</f>
        <v>5.536</v>
      </c>
    </row>
    <row r="45" spans="2:7">
      <c r="B45" t="s">
        <v>48</v>
      </c>
      <c r="C45">
        <v>8</v>
      </c>
      <c r="D45">
        <v>2</v>
      </c>
      <c r="E45">
        <v>7</v>
      </c>
      <c r="F45">
        <v>171</v>
      </c>
      <c r="G45">
        <f>ROUND((D45+E45)/F45*100,3)</f>
        <v>5.263</v>
      </c>
    </row>
    <row r="46" spans="2:7">
      <c r="B46" t="s">
        <v>49</v>
      </c>
      <c r="C46">
        <v>4</v>
      </c>
      <c r="D46">
        <v>1</v>
      </c>
      <c r="E46">
        <v>5</v>
      </c>
      <c r="F46">
        <v>196</v>
      </c>
      <c r="G46">
        <f>ROUND((D46+E46)/F46*100,3)</f>
        <v>3.061</v>
      </c>
    </row>
    <row r="47" spans="2:7">
      <c r="B47" t="s">
        <v>50</v>
      </c>
      <c r="C47">
        <v>7</v>
      </c>
      <c r="D47">
        <v>1</v>
      </c>
      <c r="E47">
        <v>2</v>
      </c>
      <c r="F47">
        <v>132</v>
      </c>
      <c r="G47">
        <f>ROUND((D47+E47)/F47*100,3)</f>
        <v>2.273</v>
      </c>
    </row>
    <row r="48" spans="2:7">
      <c r="B48" t="s">
        <v>51</v>
      </c>
      <c r="C48">
        <v>3</v>
      </c>
      <c r="D48">
        <v>0</v>
      </c>
      <c r="E48">
        <v>2</v>
      </c>
      <c r="F48">
        <v>164</v>
      </c>
      <c r="G48">
        <f>ROUND((D48+E48)/F48*100,3)</f>
        <v>1.22</v>
      </c>
    </row>
    <row r="50" spans="2:7">
      <c r="B50" t="s">
        <v>52</v>
      </c>
      <c r="C50">
        <f t="shared" ref="C50:F50" si="0">SUM(C2:C49)</f>
        <v>1517</v>
      </c>
      <c r="D50">
        <f t="shared" si="0"/>
        <v>290</v>
      </c>
      <c r="E50">
        <f t="shared" si="0"/>
        <v>1352</v>
      </c>
      <c r="F50">
        <f t="shared" si="0"/>
        <v>13397</v>
      </c>
      <c r="G50">
        <f>ROUND((D50+E50)/F50*100,3)</f>
        <v>12.256</v>
      </c>
    </row>
  </sheetData>
  <sortState ref="B2:G48">
    <sortCondition ref="G2:G48" descending="1"/>
  </sortState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Spreadsheets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nhoshiyama</dc:creator>
  <dcterms:created xsi:type="dcterms:W3CDTF">2019-07-07T12:36:00Z</dcterms:created>
  <dcterms:modified xsi:type="dcterms:W3CDTF">2019-08-18T04:39:14Z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1041-10.8.0.5773</vt:lpwstr>
  </property>
</Properties>
</file>